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ютий" sheetId="18" r:id="rId1"/>
  </sheets>
  <definedNames>
    <definedName name="_xlnm.Print_Area" localSheetId="0">лютий!$A$1:$Y$27</definedName>
  </definedNames>
  <calcPr calcId="125725"/>
</workbook>
</file>

<file path=xl/calcChain.xml><?xml version="1.0" encoding="utf-8"?>
<calcChain xmlns="http://schemas.openxmlformats.org/spreadsheetml/2006/main">
  <c r="N13" i="18"/>
  <c r="P14"/>
  <c r="Q14"/>
  <c r="S14"/>
  <c r="L14"/>
  <c r="M14"/>
  <c r="H14" l="1"/>
  <c r="I14"/>
  <c r="F14"/>
  <c r="E14" l="1"/>
  <c r="K14"/>
  <c r="R14" l="1"/>
  <c r="N14"/>
  <c r="T13" l="1"/>
  <c r="T14" s="1"/>
  <c r="O14"/>
  <c r="U13" l="1"/>
  <c r="U14" s="1"/>
</calcChain>
</file>

<file path=xl/sharedStrings.xml><?xml version="1.0" encoding="utf-8"?>
<sst xmlns="http://schemas.openxmlformats.org/spreadsheetml/2006/main" count="28" uniqueCount="26">
  <si>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</si>
  <si>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</si>
  <si>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</si>
  <si>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</si>
  <si>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</si>
  <si>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</si>
  <si>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</si>
  <si>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</si>
  <si>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</si>
  <si>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</si>
  <si>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</si>
  <si>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</si>
  <si>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</si>
  <si>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</si>
  <si>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</si>
  <si>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</si>
  <si>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</si>
  <si>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</si>
  <si>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</si>
  <si>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</si>
  <si>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</si>
  <si>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частина щорічної осн. відпустки</t>
  </si>
  <si>
    <t>матеріал.допомога на оздоровлення</t>
  </si>
  <si>
    <t>Витяг з відомості нарахування заробітної плати за лютий місяць 2023 року</t>
  </si>
  <si>
    <t>донарахування за січень (оклад)</t>
  </si>
  <si>
    <t>донарахування за січень (за вислугу)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</si>
</sst>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topLeftCell="A4" zoomScale="120" zoomScaleNormal="120" workbookViewId="0">
      <selection activeCell="T13" sqref="T13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10" width="5.42578125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S1" s="76"/>
      <c r="T1" s="76"/>
      <c r="U1" s="76"/>
      <c r="V1" s="76"/>
      <c r="W1" s="76"/>
      <c r="X1" s="76"/>
      <c r="Y1" s="76"/>
    </row>
    <row r="2" spans="1:26">
      <c r="S2" s="76"/>
      <c r="T2" s="76"/>
      <c r="U2" s="76"/>
      <c r="V2" s="76"/>
      <c r="W2" s="76"/>
      <c r="X2" s="76"/>
      <c r="Y2" s="76"/>
    </row>
    <row r="3" spans="1:26" ht="36" customHeight="1">
      <c r="A3" s="77" t="s">
        <v>18</v>
      </c>
      <c r="B3" s="77"/>
      <c r="C3" s="77"/>
      <c r="D3" s="77"/>
      <c r="E3" s="77"/>
      <c r="F3" s="77"/>
      <c r="G3" s="77"/>
      <c r="H3" s="77"/>
      <c r="I3" s="1"/>
      <c r="J3" s="1"/>
      <c r="K3" s="1"/>
      <c r="L3" s="1"/>
      <c r="M3" s="1"/>
      <c r="S3" s="76"/>
      <c r="T3" s="76"/>
      <c r="U3" s="76"/>
      <c r="V3" s="76"/>
      <c r="W3" s="76"/>
      <c r="X3" s="76"/>
      <c r="Y3" s="76"/>
    </row>
    <row r="4" spans="1:26" ht="15.75">
      <c r="A4" s="78" t="s">
        <v>15</v>
      </c>
      <c r="B4" s="78"/>
      <c r="C4" s="78"/>
      <c r="D4" s="78"/>
      <c r="E4" s="78"/>
      <c r="F4" s="78"/>
      <c r="G4" s="78"/>
      <c r="H4" s="78"/>
      <c r="I4" s="23"/>
      <c r="J4" s="23"/>
      <c r="K4" s="23"/>
      <c r="L4" s="23"/>
      <c r="M4" s="23"/>
      <c r="N4" s="23"/>
      <c r="O4" s="23"/>
      <c r="P4" s="23"/>
      <c r="Q4" s="23"/>
      <c r="R4" s="23"/>
      <c r="S4" s="76"/>
      <c r="T4" s="76"/>
      <c r="U4" s="76"/>
      <c r="V4" s="76"/>
      <c r="W4" s="76"/>
      <c r="X4" s="76"/>
      <c r="Y4" s="76"/>
      <c r="Z4" s="17"/>
    </row>
    <row r="5" spans="1:26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76"/>
      <c r="T5" s="76"/>
      <c r="U5" s="76"/>
      <c r="V5" s="76"/>
      <c r="W5" s="76"/>
      <c r="X5" s="76"/>
      <c r="Y5" s="76"/>
    </row>
    <row r="6" spans="1:26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25"/>
      <c r="N7" s="31"/>
      <c r="O7" s="79"/>
      <c r="P7" s="79"/>
      <c r="Q7" s="25"/>
      <c r="R7" s="25"/>
      <c r="S7" s="25"/>
      <c r="T7" s="25"/>
      <c r="U7" s="29" t="s">
        <v>14</v>
      </c>
      <c r="V7" s="30"/>
      <c r="W7" s="32"/>
      <c r="X7" s="80"/>
      <c r="Y7" s="80"/>
    </row>
    <row r="8" spans="1:26">
      <c r="W8" s="34"/>
      <c r="X8" s="34"/>
      <c r="Y8" s="34"/>
    </row>
    <row r="9" spans="1:26" ht="24.75" customHeight="1">
      <c r="B9" s="48"/>
      <c r="C9" s="59" t="s">
        <v>23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2"/>
      <c r="Q9" s="4"/>
      <c r="R9" s="3"/>
      <c r="S9" s="3"/>
      <c r="T9" s="3"/>
      <c r="U9" s="3"/>
    </row>
    <row r="10" spans="1:26" ht="14.25" customHeight="1">
      <c r="B10" s="48"/>
      <c r="C10" s="65" t="s">
        <v>14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14"/>
      <c r="Q10" s="14"/>
      <c r="R10" s="3"/>
      <c r="S10" s="3"/>
      <c r="T10" s="3"/>
      <c r="U10" s="3"/>
    </row>
    <row r="11" spans="1:26" ht="21" customHeight="1">
      <c r="A11" s="66" t="s">
        <v>0</v>
      </c>
      <c r="B11" s="68" t="s">
        <v>1</v>
      </c>
      <c r="C11" s="70" t="s">
        <v>2</v>
      </c>
      <c r="D11" s="72" t="s">
        <v>3</v>
      </c>
      <c r="E11" s="74" t="s">
        <v>12</v>
      </c>
      <c r="F11" s="63" t="s">
        <v>4</v>
      </c>
      <c r="G11" s="89" t="s">
        <v>5</v>
      </c>
      <c r="H11" s="90"/>
      <c r="I11" s="74" t="s">
        <v>24</v>
      </c>
      <c r="J11" s="74" t="s">
        <v>25</v>
      </c>
      <c r="K11" s="74" t="s">
        <v>20</v>
      </c>
      <c r="L11" s="74" t="s">
        <v>21</v>
      </c>
      <c r="M11" s="74" t="s">
        <v>22</v>
      </c>
      <c r="N11" s="93" t="s">
        <v>8</v>
      </c>
      <c r="O11" s="63" t="s">
        <v>16</v>
      </c>
      <c r="P11" s="91">
        <v>1.4999999999999999E-2</v>
      </c>
      <c r="Q11" s="66" t="s">
        <v>13</v>
      </c>
      <c r="R11" s="66" t="s">
        <v>17</v>
      </c>
      <c r="S11" s="66" t="s">
        <v>9</v>
      </c>
      <c r="T11" s="66" t="s">
        <v>10</v>
      </c>
      <c r="U11" s="66" t="s">
        <v>11</v>
      </c>
    </row>
    <row r="12" spans="1:26" ht="61.5" customHeight="1">
      <c r="A12" s="67"/>
      <c r="B12" s="69"/>
      <c r="C12" s="71"/>
      <c r="D12" s="73"/>
      <c r="E12" s="75"/>
      <c r="F12" s="64"/>
      <c r="G12" s="13" t="s">
        <v>6</v>
      </c>
      <c r="H12" s="13" t="s">
        <v>7</v>
      </c>
      <c r="I12" s="75"/>
      <c r="J12" s="75"/>
      <c r="K12" s="75"/>
      <c r="L12" s="75"/>
      <c r="M12" s="75"/>
      <c r="N12" s="94"/>
      <c r="O12" s="64"/>
      <c r="P12" s="92"/>
      <c r="Q12" s="67"/>
      <c r="R12" s="67"/>
      <c r="S12" s="67"/>
      <c r="T12" s="67"/>
      <c r="U12" s="67"/>
      <c r="X12" s="9" t="s">
        <v>14</v>
      </c>
    </row>
    <row r="13" spans="1:26" ht="16.5" customHeight="1">
      <c r="A13" s="19">
        <v>1</v>
      </c>
      <c r="B13" s="54" t="s">
        <v>19</v>
      </c>
      <c r="C13" s="43">
        <v>20</v>
      </c>
      <c r="D13" s="43">
        <v>20</v>
      </c>
      <c r="E13" s="11">
        <v>7900</v>
      </c>
      <c r="F13" s="11">
        <v>700</v>
      </c>
      <c r="G13" s="10">
        <v>50</v>
      </c>
      <c r="H13" s="18">
        <v>3950</v>
      </c>
      <c r="I13" s="41">
        <v>500</v>
      </c>
      <c r="J13" s="45">
        <v>250</v>
      </c>
      <c r="K13" s="45">
        <v>3950</v>
      </c>
      <c r="L13" s="45">
        <v>2052.2199999999998</v>
      </c>
      <c r="M13" s="45"/>
      <c r="N13" s="11">
        <f>E13+F13+H13+I13+J13+K13+L13</f>
        <v>19302.22</v>
      </c>
      <c r="O13" s="11">
        <v>3474.4</v>
      </c>
      <c r="P13" s="11">
        <v>289.52999999999997</v>
      </c>
      <c r="Q13" s="36">
        <v>0</v>
      </c>
      <c r="R13" s="11">
        <v>4246.49</v>
      </c>
      <c r="S13" s="11">
        <v>6500</v>
      </c>
      <c r="T13" s="6">
        <f>O13+P13+Q13+S13</f>
        <v>10263.93</v>
      </c>
      <c r="U13" s="20">
        <f>N13-T13</f>
        <v>9038.2900000000009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U14" si="0">SUM(H13:H13)</f>
        <v>3950</v>
      </c>
      <c r="I14" s="6">
        <f t="shared" si="0"/>
        <v>500</v>
      </c>
      <c r="J14" s="6"/>
      <c r="K14" s="6">
        <f t="shared" si="0"/>
        <v>3950</v>
      </c>
      <c r="L14" s="6">
        <f t="shared" si="0"/>
        <v>2052.2199999999998</v>
      </c>
      <c r="M14" s="6">
        <f t="shared" si="0"/>
        <v>0</v>
      </c>
      <c r="N14" s="18">
        <f t="shared" si="0"/>
        <v>19302.22</v>
      </c>
      <c r="O14" s="18">
        <f t="shared" si="0"/>
        <v>3474.4</v>
      </c>
      <c r="P14" s="18">
        <f t="shared" si="0"/>
        <v>289.52999999999997</v>
      </c>
      <c r="Q14" s="18">
        <f t="shared" si="0"/>
        <v>0</v>
      </c>
      <c r="R14" s="18">
        <f t="shared" si="0"/>
        <v>4246.49</v>
      </c>
      <c r="S14" s="18">
        <f t="shared" si="0"/>
        <v>6500</v>
      </c>
      <c r="T14" s="18">
        <f t="shared" si="0"/>
        <v>10263.93</v>
      </c>
      <c r="U14" s="18">
        <f t="shared" si="0"/>
        <v>9038.2900000000009</v>
      </c>
      <c r="V14" s="9"/>
      <c r="W14" s="9"/>
    </row>
    <row r="15" spans="1:26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7"/>
      <c r="N15" s="57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83"/>
      <c r="C16" s="83"/>
      <c r="D16" s="50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9"/>
      <c r="C17" s="50"/>
      <c r="D17" s="50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84"/>
      <c r="C18" s="84"/>
      <c r="D18" s="84"/>
      <c r="E18" s="84"/>
      <c r="F18" s="7"/>
      <c r="G18" s="7"/>
      <c r="H18" s="7"/>
      <c r="I18" s="7"/>
      <c r="J18" s="7"/>
      <c r="K18" s="7"/>
      <c r="L18" s="7"/>
      <c r="M18" s="7"/>
      <c r="N18" s="58"/>
      <c r="O18" s="37"/>
      <c r="P18" s="3"/>
      <c r="Q18" s="16"/>
      <c r="R18" s="16"/>
      <c r="S18" s="3"/>
      <c r="T18" s="3"/>
      <c r="U18" s="3"/>
      <c r="V18" s="9"/>
    </row>
    <row r="19" spans="2:24">
      <c r="B19" s="55"/>
      <c r="N19" s="38"/>
      <c r="O19" s="37"/>
      <c r="P19" s="12"/>
      <c r="Q19" s="16"/>
      <c r="W19" s="9"/>
    </row>
    <row r="20" spans="2:24">
      <c r="B20" s="56"/>
      <c r="C20" s="85"/>
      <c r="D20" s="86"/>
      <c r="E20" s="86"/>
      <c r="F20" s="86"/>
      <c r="G20" s="86"/>
      <c r="H20" s="86"/>
      <c r="I20" s="86"/>
      <c r="J20" s="86"/>
      <c r="K20" s="86"/>
      <c r="L20" s="61"/>
      <c r="M20" s="61"/>
    </row>
    <row r="21" spans="2:24">
      <c r="C21" s="87"/>
      <c r="D21" s="88"/>
      <c r="E21" s="88"/>
      <c r="F21" s="88"/>
      <c r="G21" s="88"/>
      <c r="H21" s="88"/>
      <c r="I21" s="88"/>
      <c r="J21" s="88"/>
      <c r="K21" s="88"/>
      <c r="L21" s="62"/>
      <c r="M21" s="62"/>
    </row>
    <row r="23" spans="2:24">
      <c r="B23" s="56"/>
      <c r="C23" s="81"/>
      <c r="D23" s="82"/>
      <c r="E23" s="82"/>
      <c r="F23" s="82"/>
      <c r="G23" s="82"/>
      <c r="H23" s="82"/>
      <c r="I23" s="82"/>
      <c r="J23" s="82"/>
      <c r="K23" s="82"/>
      <c r="L23" s="60"/>
      <c r="M23" s="60"/>
    </row>
    <row r="24" spans="2:24">
      <c r="C24" s="81"/>
      <c r="D24" s="82"/>
      <c r="E24" s="82"/>
      <c r="F24" s="82"/>
      <c r="G24" s="82"/>
      <c r="H24" s="82"/>
      <c r="I24" s="82"/>
      <c r="J24" s="82"/>
      <c r="K24" s="82"/>
      <c r="L24" s="60"/>
      <c r="M24" s="60"/>
    </row>
  </sheetData>
  <mergeCells count="32"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  <mergeCell ref="S1:Y5"/>
    <mergeCell ref="A3:H3"/>
    <mergeCell ref="A4:H4"/>
    <mergeCell ref="O7:P7"/>
    <mergeCell ref="X7:Y7"/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</vt:lpstr>
      <vt:lpstr>лютий!Область_печати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2023-03-02T09:25:01Z</dcterms:modified>
</cp:coreProperties>
</file>